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<sst xmlns="http://schemas.openxmlformats.org/spreadsheetml/2006/main" count="43" uniqueCount="38">
  <si>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Załącznik Nr 7</t>
  </si>
  <si>
    <t xml:space="preserve">do uchwały Nr I/11/10 </t>
  </si>
  <si>
    <t>Rady Gminy Nowa Słupia</t>
  </si>
  <si>
    <t>z dnia 29 stycznia 2010r</t>
  </si>
  <si>
    <t>Dochody i wydatki związane z realizacją zadań realizowanych na podstawie porozumień (umów) między jednostkami samorządu terytorialnego w 2010 r.</t>
  </si>
  <si>
    <t>w złotych</t>
  </si>
  <si>
    <t>Nazwa zadania</t>
  </si>
  <si>
    <t>Dział</t>
  </si>
  <si>
    <t>Rozdział</t>
  </si>
  <si>
    <t>§</t>
  </si>
  <si>
    <t>Dochody
ogółem</t>
  </si>
  <si>
    <t>Wydatki
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</si>
  <si>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</si>
  <si>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</si>
  <si>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</si>
  <si>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</si>
  <si>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</si>
  <si>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</si>
  <si>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</si>
  <si>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</si>
  <si>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tytułu poręczeń i gwarancji</t>
  </si>
  <si>
    <t>inwestycje i zakupy inwestycyjne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</si>
  <si>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</si>
  <si>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</si>
  <si>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</si>
  <si>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</si>
  <si>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I. Dochody i wydatki związane z realizacją zadań realizowanych wspólnie z innymi jednostkami samorządu terytorialnego</t>
  </si>
  <si>
    <t>Budowa Hali Sportowej w Nowej Słupi (2008 - 2010)</t>
  </si>
  <si>
    <t>926</t>
  </si>
  <si>
    <t>92601</t>
  </si>
  <si>
    <t>6629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</si>
  <si>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</si>
  <si>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</si>
  <si>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Rozbudowa drogi wojewódzkiej Nr 751 Na odcinku Nowa Słupia - Ostrowiec Św. wraz z obwodnicą miejscowości Nowa Słupia (2006-2011)</t>
  </si>
  <si>
    <t>600</t>
  </si>
  <si>
    <t>60013</t>
  </si>
  <si>
    <t>Modernizacja drogi wojewódzkiej z Nowej Słupi do Sosnówki (budowa chodnika przy drodze wojewódzkiej Nr 756) (2008-2011)</t>
  </si>
  <si>
    <t>Ogółem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</si>
</sst>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"/>
    <numFmt numFmtId="167" formatCode="@"/>
  </numFmts>
  <fonts count="11">
    <font>
      <sz val="10"/>
      <name val="Arial"/>
      <family val="2"/>
    </font>
    <font>
      <sz val="8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right" vertic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 wrapText="1"/>
    </xf>
    <xf numFmtId="164" fontId="0" fillId="0" borderId="1" xfId="0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 wrapText="1"/>
    </xf>
    <xf numFmtId="164" fontId="0" fillId="0" borderId="1" xfId="0" applyBorder="1" applyAlignment="1">
      <alignment/>
    </xf>
    <xf numFmtId="167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center" vertical="center"/>
    </xf>
    <xf numFmtId="164" fontId="9" fillId="0" borderId="1" xfId="0" applyFont="1" applyBorder="1" applyAlignment="1">
      <alignment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166" fontId="10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19"/>
  <sheetViews>
    <sheetView tabSelected="1" view="pageBreakPreview" zoomScaleSheetLayoutView="100" workbookViewId="0" topLeftCell="K1">
      <selection activeCell="O12" sqref="O12"/>
    </sheetView>
  </sheetViews>
  <sheetFormatPr defaultColWidth="9.140625" defaultRowHeight="12.75"/>
  <cols>
    <col min="1" max="1" width="32.140625" style="1" customWidth="1"/>
    <col min="2" max="2" width="7.28125" style="1" customWidth="1"/>
    <col min="3" max="3" width="9.00390625" style="1" customWidth="1"/>
    <col min="4" max="4" width="6.8515625" style="1" customWidth="1"/>
    <col min="5" max="5" width="15.57421875" style="1" customWidth="1"/>
    <col min="6" max="6" width="5.8515625" style="2" customWidth="1"/>
    <col min="7" max="7" width="14.140625" style="1" customWidth="1"/>
    <col min="8" max="8" width="10.57421875" style="1" customWidth="1"/>
    <col min="9" max="9" width="15.8515625" style="1" customWidth="1"/>
    <col min="10" max="10" width="10.7109375" style="0" customWidth="1"/>
    <col min="11" max="11" width="10.421875" style="0" customWidth="1"/>
    <col min="12" max="12" width="13.57421875" style="0" customWidth="1"/>
    <col min="13" max="13" width="13.00390625" style="0" customWidth="1"/>
    <col min="14" max="14" width="8.7109375" style="0" customWidth="1"/>
    <col min="16" max="16" width="14.57421875" style="0" customWidth="1"/>
    <col min="17" max="17" width="11.7109375" style="0" customWidth="1"/>
    <col min="86" max="16384" width="9.140625" style="1" customWidth="1"/>
  </cols>
  <sheetData>
    <row r="1" spans="14:19" ht="12.75">
      <c r="N1" s="3"/>
      <c r="O1" s="3"/>
      <c r="Q1" s="3" t="s">
        <v>0</v>
      </c>
      <c r="R1" s="4"/>
      <c r="S1" s="4"/>
    </row>
    <row r="2" spans="14:17" ht="12.75">
      <c r="N2" s="3"/>
      <c r="O2" s="3"/>
      <c r="Q2" s="3" t="s">
        <v>1</v>
      </c>
    </row>
    <row r="3" spans="14:17" ht="12.75">
      <c r="N3" s="3"/>
      <c r="O3" s="3"/>
      <c r="Q3" s="3" t="s">
        <v>2</v>
      </c>
    </row>
    <row r="4" spans="14:17" ht="12.75">
      <c r="N4" s="3"/>
      <c r="O4" s="3"/>
      <c r="Q4" s="3" t="s">
        <v>3</v>
      </c>
    </row>
    <row r="5" spans="1:19" ht="4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ht="12.75">
      <c r="P6" s="6" t="s">
        <v>5</v>
      </c>
    </row>
    <row r="7" spans="1:85" ht="20.25" customHeight="1">
      <c r="A7" s="7" t="s">
        <v>6</v>
      </c>
      <c r="B7" s="8" t="s">
        <v>7</v>
      </c>
      <c r="C7" s="8" t="s">
        <v>8</v>
      </c>
      <c r="D7" s="9" t="s">
        <v>9</v>
      </c>
      <c r="E7" s="7" t="s">
        <v>10</v>
      </c>
      <c r="F7" s="9" t="s">
        <v>9</v>
      </c>
      <c r="G7" s="7" t="s">
        <v>11</v>
      </c>
      <c r="H7" s="10" t="s">
        <v>12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CD7" s="1"/>
      <c r="CE7" s="1"/>
      <c r="CF7" s="1"/>
      <c r="CG7" s="1"/>
    </row>
    <row r="8" spans="1:85" ht="18" customHeight="1">
      <c r="A8" s="7"/>
      <c r="B8" s="8"/>
      <c r="C8" s="8"/>
      <c r="D8" s="9"/>
      <c r="E8" s="7"/>
      <c r="F8" s="9"/>
      <c r="G8" s="7"/>
      <c r="H8" s="10" t="s">
        <v>13</v>
      </c>
      <c r="I8" s="11" t="s">
        <v>12</v>
      </c>
      <c r="J8" s="11"/>
      <c r="K8" s="11"/>
      <c r="L8" s="11"/>
      <c r="M8" s="11"/>
      <c r="N8" s="11"/>
      <c r="O8" s="11"/>
      <c r="P8" s="10" t="s">
        <v>14</v>
      </c>
      <c r="Q8" s="12" t="s">
        <v>12</v>
      </c>
      <c r="R8" s="12"/>
      <c r="S8" s="12"/>
      <c r="CD8" s="1"/>
      <c r="CE8" s="1"/>
      <c r="CF8" s="1"/>
      <c r="CG8" s="1"/>
    </row>
    <row r="9" spans="1:85" ht="129.75" customHeight="1">
      <c r="A9" s="7"/>
      <c r="B9" s="8"/>
      <c r="C9" s="8"/>
      <c r="D9" s="9"/>
      <c r="E9" s="7"/>
      <c r="F9" s="9"/>
      <c r="G9" s="7"/>
      <c r="H9" s="10"/>
      <c r="I9" s="10" t="s">
        <v>15</v>
      </c>
      <c r="J9" s="10"/>
      <c r="K9" s="10" t="s">
        <v>16</v>
      </c>
      <c r="L9" s="10" t="s">
        <v>17</v>
      </c>
      <c r="M9" s="10" t="s">
        <v>18</v>
      </c>
      <c r="N9" s="11" t="s">
        <v>19</v>
      </c>
      <c r="O9" s="11" t="s">
        <v>20</v>
      </c>
      <c r="P9" s="10"/>
      <c r="Q9" s="10" t="s">
        <v>21</v>
      </c>
      <c r="R9" s="10" t="s">
        <v>22</v>
      </c>
      <c r="S9" s="10" t="s">
        <v>23</v>
      </c>
      <c r="CD9" s="1"/>
      <c r="CE9" s="1"/>
      <c r="CF9" s="1"/>
      <c r="CG9" s="1"/>
    </row>
    <row r="10" spans="1:85" ht="63.75" customHeight="1">
      <c r="A10" s="7"/>
      <c r="B10" s="8"/>
      <c r="C10" s="8"/>
      <c r="D10" s="9"/>
      <c r="E10" s="7"/>
      <c r="F10" s="9"/>
      <c r="G10" s="7"/>
      <c r="H10" s="10"/>
      <c r="I10" s="13" t="s">
        <v>24</v>
      </c>
      <c r="J10" s="13" t="s">
        <v>25</v>
      </c>
      <c r="K10" s="10"/>
      <c r="L10" s="10"/>
      <c r="M10" s="10"/>
      <c r="N10" s="13"/>
      <c r="O10" s="13"/>
      <c r="P10" s="10"/>
      <c r="Q10" s="10"/>
      <c r="R10" s="10"/>
      <c r="S10" s="10"/>
      <c r="CD10" s="1"/>
      <c r="CE10" s="1"/>
      <c r="CF10" s="1"/>
      <c r="CG10" s="1"/>
    </row>
    <row r="11" spans="1:85" ht="9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  <c r="R11" s="14">
        <v>18</v>
      </c>
      <c r="S11" s="14">
        <v>19</v>
      </c>
      <c r="CD11" s="1"/>
      <c r="CE11" s="1"/>
      <c r="CF11" s="1"/>
      <c r="CG11" s="1"/>
    </row>
    <row r="12" spans="1:85" ht="50.25" customHeight="1">
      <c r="A12" s="15" t="s">
        <v>26</v>
      </c>
      <c r="B12" s="15"/>
      <c r="C12" s="15"/>
      <c r="D12" s="16"/>
      <c r="E12" s="17">
        <f>SUM(E13:E14)</f>
        <v>2271400</v>
      </c>
      <c r="F12" s="18"/>
      <c r="G12" s="17">
        <f>SUM(G13:G14)</f>
        <v>3556143</v>
      </c>
      <c r="H12" s="17">
        <f>SUM(H13:H14)</f>
        <v>0</v>
      </c>
      <c r="I12" s="17">
        <f>SUM(I13:I14)</f>
        <v>0</v>
      </c>
      <c r="J12" s="17">
        <f>SUM(J13:J14)</f>
        <v>0</v>
      </c>
      <c r="K12" s="17">
        <f>SUM(K13:K14)</f>
        <v>0</v>
      </c>
      <c r="L12" s="17">
        <f>SUM(L13:L14)</f>
        <v>0</v>
      </c>
      <c r="M12" s="17">
        <f>SUM(M13:M14)</f>
        <v>0</v>
      </c>
      <c r="N12" s="17">
        <f>SUM(N13:N14)</f>
        <v>0</v>
      </c>
      <c r="O12" s="17">
        <f>SUM(O13:O14)</f>
        <v>0</v>
      </c>
      <c r="P12" s="17">
        <f>SUM(P13:P14)</f>
        <v>3556143</v>
      </c>
      <c r="Q12" s="19">
        <f>P12</f>
        <v>3556143</v>
      </c>
      <c r="R12" s="17">
        <f>SUM(R13:R14)</f>
        <v>0</v>
      </c>
      <c r="S12" s="17">
        <f>SUM(S13:S14)</f>
        <v>0</v>
      </c>
      <c r="CD12" s="1"/>
      <c r="CE12" s="1"/>
      <c r="CF12" s="1"/>
      <c r="CG12" s="1"/>
    </row>
    <row r="13" spans="1:85" ht="50.25" customHeight="1">
      <c r="A13" s="20" t="s">
        <v>27</v>
      </c>
      <c r="B13" s="21" t="s">
        <v>28</v>
      </c>
      <c r="C13" s="21" t="s">
        <v>29</v>
      </c>
      <c r="D13" s="22">
        <v>6298</v>
      </c>
      <c r="E13" s="17">
        <v>1008344</v>
      </c>
      <c r="F13" s="18">
        <v>6058</v>
      </c>
      <c r="G13" s="17">
        <v>1008344</v>
      </c>
      <c r="H13" s="17"/>
      <c r="I13" s="17"/>
      <c r="J13" s="17"/>
      <c r="K13" s="17"/>
      <c r="L13" s="17"/>
      <c r="M13" s="17"/>
      <c r="N13" s="17"/>
      <c r="O13" s="17"/>
      <c r="P13" s="17">
        <f>G13-H13</f>
        <v>1008344</v>
      </c>
      <c r="Q13" s="19">
        <f>P13</f>
        <v>1008344</v>
      </c>
      <c r="R13" s="23"/>
      <c r="S13" s="23"/>
      <c r="CD13" s="1"/>
      <c r="CE13" s="1"/>
      <c r="CF13" s="1"/>
      <c r="CG13" s="1"/>
    </row>
    <row r="14" spans="1:85" ht="39" customHeight="1">
      <c r="A14" s="20"/>
      <c r="B14" s="21"/>
      <c r="C14" s="21"/>
      <c r="D14" s="24" t="s">
        <v>30</v>
      </c>
      <c r="E14" s="25">
        <v>1263056</v>
      </c>
      <c r="F14" s="26">
        <v>6059</v>
      </c>
      <c r="G14" s="17">
        <v>2547799</v>
      </c>
      <c r="H14" s="17"/>
      <c r="I14" s="17"/>
      <c r="J14" s="17"/>
      <c r="K14" s="17"/>
      <c r="L14" s="17"/>
      <c r="M14" s="17"/>
      <c r="N14" s="17"/>
      <c r="O14" s="17"/>
      <c r="P14" s="17">
        <f>G14-H14</f>
        <v>2547799</v>
      </c>
      <c r="Q14" s="19">
        <f>P14</f>
        <v>2547799</v>
      </c>
      <c r="R14" s="23"/>
      <c r="S14" s="23"/>
      <c r="CD14" s="1"/>
      <c r="CE14" s="1"/>
      <c r="CF14" s="1"/>
      <c r="CG14" s="1"/>
    </row>
    <row r="15" spans="1:85" ht="39" customHeight="1">
      <c r="A15" s="15" t="s">
        <v>31</v>
      </c>
      <c r="B15" s="15"/>
      <c r="C15" s="15"/>
      <c r="D15" s="16"/>
      <c r="E15" s="25"/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>
        <f>G15-H15</f>
        <v>0</v>
      </c>
      <c r="Q15" s="19">
        <f>P15</f>
        <v>0</v>
      </c>
      <c r="R15" s="23"/>
      <c r="S15" s="23"/>
      <c r="CD15" s="1"/>
      <c r="CE15" s="1"/>
      <c r="CF15" s="1"/>
      <c r="CG15" s="1"/>
    </row>
    <row r="16" spans="1:85" ht="51.75" customHeight="1">
      <c r="A16" s="15" t="s">
        <v>32</v>
      </c>
      <c r="B16" s="15"/>
      <c r="C16" s="15"/>
      <c r="D16" s="16"/>
      <c r="E16" s="25"/>
      <c r="F16" s="18"/>
      <c r="G16" s="17">
        <f>SUM(G17:G18)</f>
        <v>130678</v>
      </c>
      <c r="H16" s="17">
        <f>SUM(H17:H18)</f>
        <v>0</v>
      </c>
      <c r="I16" s="17">
        <f>SUM(I17:I18)</f>
        <v>0</v>
      </c>
      <c r="J16" s="17">
        <f>SUM(J17:J18)</f>
        <v>0</v>
      </c>
      <c r="K16" s="17">
        <f>SUM(K17:K18)</f>
        <v>0</v>
      </c>
      <c r="L16" s="17">
        <f>SUM(L17:L18)</f>
        <v>0</v>
      </c>
      <c r="M16" s="17">
        <f>SUM(M17:M18)</f>
        <v>0</v>
      </c>
      <c r="N16" s="17">
        <f>SUM(N17:N18)</f>
        <v>0</v>
      </c>
      <c r="O16" s="17">
        <f>SUM(O17:O18)</f>
        <v>0</v>
      </c>
      <c r="P16" s="17">
        <f>G16-H16</f>
        <v>130678</v>
      </c>
      <c r="Q16" s="19">
        <f>P16</f>
        <v>130678</v>
      </c>
      <c r="R16" s="17">
        <f>SUM(R17:R18)</f>
        <v>0</v>
      </c>
      <c r="S16" s="17">
        <f>SUM(S17:S18)</f>
        <v>0</v>
      </c>
      <c r="CD16" s="1"/>
      <c r="CE16" s="1"/>
      <c r="CF16" s="1"/>
      <c r="CG16" s="1"/>
    </row>
    <row r="17" spans="1:85" ht="78" customHeight="1">
      <c r="A17" s="27" t="s">
        <v>33</v>
      </c>
      <c r="B17" s="24" t="s">
        <v>34</v>
      </c>
      <c r="C17" s="24" t="s">
        <v>35</v>
      </c>
      <c r="D17" s="24"/>
      <c r="E17" s="25"/>
      <c r="F17" s="26">
        <v>6050</v>
      </c>
      <c r="G17" s="17">
        <v>60678</v>
      </c>
      <c r="H17" s="17"/>
      <c r="I17" s="17"/>
      <c r="J17" s="17"/>
      <c r="K17" s="17"/>
      <c r="L17" s="17"/>
      <c r="M17" s="17"/>
      <c r="N17" s="17"/>
      <c r="O17" s="17"/>
      <c r="P17" s="17">
        <f>G17-H17</f>
        <v>60678</v>
      </c>
      <c r="Q17" s="19">
        <f>P17</f>
        <v>60678</v>
      </c>
      <c r="R17" s="23"/>
      <c r="S17" s="23"/>
      <c r="CD17" s="1"/>
      <c r="CE17" s="1"/>
      <c r="CF17" s="1"/>
      <c r="CG17" s="1"/>
    </row>
    <row r="18" spans="1:85" ht="75.75" customHeight="1">
      <c r="A18" s="27" t="s">
        <v>36</v>
      </c>
      <c r="B18" s="24" t="s">
        <v>34</v>
      </c>
      <c r="C18" s="24" t="s">
        <v>35</v>
      </c>
      <c r="D18" s="24"/>
      <c r="E18" s="25"/>
      <c r="F18" s="26">
        <v>6050</v>
      </c>
      <c r="G18" s="17">
        <v>70000</v>
      </c>
      <c r="H18" s="17"/>
      <c r="I18" s="17"/>
      <c r="J18" s="17"/>
      <c r="K18" s="17"/>
      <c r="L18" s="17"/>
      <c r="M18" s="17"/>
      <c r="N18" s="17"/>
      <c r="O18" s="17"/>
      <c r="P18" s="17">
        <f>G18-H18</f>
        <v>70000</v>
      </c>
      <c r="Q18" s="19">
        <f>P18</f>
        <v>70000</v>
      </c>
      <c r="R18" s="23"/>
      <c r="S18" s="23"/>
      <c r="CD18" s="1"/>
      <c r="CE18" s="1"/>
      <c r="CF18" s="1"/>
      <c r="CG18" s="1"/>
    </row>
    <row r="19" spans="1:85" ht="17.25" customHeight="1">
      <c r="A19" s="28" t="s">
        <v>37</v>
      </c>
      <c r="B19" s="28"/>
      <c r="C19" s="28"/>
      <c r="D19" s="28"/>
      <c r="E19" s="29">
        <f>E12+E15+E16</f>
        <v>2271400</v>
      </c>
      <c r="F19" s="30"/>
      <c r="G19" s="29">
        <f>G12+G15+G16</f>
        <v>3686821</v>
      </c>
      <c r="H19" s="29">
        <f>H12+H15+H16</f>
        <v>0</v>
      </c>
      <c r="I19" s="29">
        <f>I12+I15+I16</f>
        <v>0</v>
      </c>
      <c r="J19" s="29">
        <f>J12+J15+J16</f>
        <v>0</v>
      </c>
      <c r="K19" s="29">
        <f>K12+K15+K16</f>
        <v>0</v>
      </c>
      <c r="L19" s="29">
        <f>L12+L15+L16</f>
        <v>0</v>
      </c>
      <c r="M19" s="29">
        <f>M12+M15+M16</f>
        <v>0</v>
      </c>
      <c r="N19" s="29">
        <f>N12+N15+N16</f>
        <v>0</v>
      </c>
      <c r="O19" s="29">
        <f>O12+O15+O16</f>
        <v>0</v>
      </c>
      <c r="P19" s="31">
        <f>G19-H19</f>
        <v>3686821</v>
      </c>
      <c r="Q19" s="19">
        <f>P19</f>
        <v>3686821</v>
      </c>
      <c r="R19" s="29">
        <f>R12+R15+R16</f>
        <v>0</v>
      </c>
      <c r="S19" s="29">
        <f>S12+S15+S16</f>
        <v>0</v>
      </c>
      <c r="CD19" s="1"/>
      <c r="CE19" s="1"/>
      <c r="CF19" s="1"/>
      <c r="CG19" s="1"/>
    </row>
  </sheetData>
  <sheetProtection selectLockedCells="1" selectUnlockedCells="1"/>
  <mergeCells count="27">
    <mergeCell ref="A5:S5"/>
    <mergeCell ref="A7:A10"/>
    <mergeCell ref="B7:B10"/>
    <mergeCell ref="C7:C10"/>
    <mergeCell ref="D7:D10"/>
    <mergeCell ref="E7:E10"/>
    <mergeCell ref="F7:F10"/>
    <mergeCell ref="G7:G10"/>
    <mergeCell ref="H7:S7"/>
    <mergeCell ref="H8:H10"/>
    <mergeCell ref="I8:O8"/>
    <mergeCell ref="P8:P10"/>
    <mergeCell ref="Q8:S8"/>
    <mergeCell ref="I9:J9"/>
    <mergeCell ref="K9:K10"/>
    <mergeCell ref="L9:L10"/>
    <mergeCell ref="M9:M10"/>
    <mergeCell ref="Q9:Q10"/>
    <mergeCell ref="R9:R10"/>
    <mergeCell ref="S9:S10"/>
    <mergeCell ref="A12:C12"/>
    <mergeCell ref="A13:A14"/>
    <mergeCell ref="B13:B14"/>
    <mergeCell ref="C13:C14"/>
    <mergeCell ref="A15:C15"/>
    <mergeCell ref="A16:C16"/>
    <mergeCell ref="A19:D19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  </dc:creator>
  <cp:keywords/>
  <dc:description/>
  <cp:lastModifiedBy>Ula  </cp:lastModifiedBy>
  <cp:lastPrinted>2010-02-04T09:15:37Z</cp:lastPrinted>
  <dcterms:created xsi:type="dcterms:W3CDTF">2010-02-04T08:40:48Z</dcterms:created>
  <dcterms:modified xsi:type="dcterms:W3CDTF">2010-02-04T09:16:40Z</dcterms:modified>
  <cp:category/>
  <cp:version/>
  <cp:contentType/>
  <cp:contentStatus/>
  <cp:revision>2</cp:revision>
</cp:coreProperties>
</file>